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8880" windowHeight="3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'Sheet1'!$A$1:$L$71</definedName>
  </definedNames>
  <calcPr fullCalcOnLoad="1"/>
</workbook>
</file>

<file path=xl/sharedStrings.xml><?xml version="1.0" encoding="utf-8"?>
<sst xmlns="http://schemas.openxmlformats.org/spreadsheetml/2006/main" count="49" uniqueCount="45">
  <si>
    <t xml:space="preserve">COMPLIANCE COSTS - FIREARMS REGISTRATION </t>
  </si>
  <si>
    <t>RE-REGISTER ALREADY REGISTERED FIREARMS</t>
  </si>
  <si>
    <t xml:space="preserve">No. of Firearms Re-registered as of July 5, 2003 = </t>
  </si>
  <si>
    <t>REGISTER UNREGISTERED FIREARMS</t>
  </si>
  <si>
    <t xml:space="preserve">No. Unregistered Firearms registered as of July 5, 2003 = </t>
  </si>
  <si>
    <t>Minimum Compliance Costs @ $17/firearm</t>
  </si>
  <si>
    <t>Minimum Compliance Costs @ $8/firearm</t>
  </si>
  <si>
    <t>Maximum Compliance Costs @ $25/firearm</t>
  </si>
  <si>
    <t>Maximum Compliance Costs @ $42/firearm</t>
  </si>
  <si>
    <t>Maximum Compliance Costs @ $51/firearm</t>
  </si>
  <si>
    <t>No. of Transfers to Individuals as of June 16, 2003  =</t>
  </si>
  <si>
    <t>HUNTER VISITORS</t>
  </si>
  <si>
    <t>FIREARM "TURN IN" PROGRAMS</t>
  </si>
  <si>
    <t>Maximum Compliance Costs @ $293/firearm</t>
  </si>
  <si>
    <t>No. of Guns Registered by Foreign Visitors in 2001 &amp; 2002 =</t>
  </si>
  <si>
    <t xml:space="preserve">No. of Firearms Turned in to RCMP as of Dec 18, 2001 = </t>
  </si>
  <si>
    <t xml:space="preserve">No. of Firearms Turned in to Police as of Jul 13, 2001 = </t>
  </si>
  <si>
    <t xml:space="preserve">No. of Firearms Turned in to CFOs as of Feb 12, 2002 = </t>
  </si>
  <si>
    <t xml:space="preserve">               MAXIMUM</t>
  </si>
  <si>
    <t xml:space="preserve">               MINIMUM</t>
  </si>
  <si>
    <t>COMPLIANCE COSTS FOR GUNS ALREADY REGISTERED</t>
  </si>
  <si>
    <t>COMPLIANCE COSTS FOR GUNS STILL TO BE REGISTERED</t>
  </si>
  <si>
    <t>COMPLIANCE COSTS TO "VERIFY" 5.1 MILLION REGISTERED GUNS</t>
  </si>
  <si>
    <t xml:space="preserve">Number of guns still to be Re-registered as of Aug 29, 2003 = </t>
  </si>
  <si>
    <t>ANNUAL COMPLIANCE COSTS FOR LICENCING &amp; REGISTRATION</t>
  </si>
  <si>
    <t>Gov't estimates of firearms to be registered each year =</t>
  </si>
  <si>
    <t xml:space="preserve">Gov't estimates of new firearm licences and Renewals/year = </t>
  </si>
  <si>
    <t>Gov't estimates of new firearms sales/transfers each year =</t>
  </si>
  <si>
    <t>Gov't estimates of Used Firearm Transfers &amp; Resales/year =</t>
  </si>
  <si>
    <t>Estimated Compliance Cost per Verification = $21 to $59</t>
  </si>
  <si>
    <t>TOTAL COMPLIANCE COSTS FOR REGISTRATION:</t>
  </si>
  <si>
    <t xml:space="preserve">Gov't estimates of guns still to be registered as of Jul 5, 2003 = </t>
  </si>
  <si>
    <t>TOTAL ANNUAL COMPLIANCE COSTS:</t>
  </si>
  <si>
    <t>COMPLIANCE COSTS FOR GUNS STILL TO BE REGISTERED:</t>
  </si>
  <si>
    <r>
      <t>Note:</t>
    </r>
    <r>
      <rPr>
        <sz val="10"/>
        <rFont val="Arial"/>
        <family val="2"/>
      </rPr>
      <t xml:space="preserve"> Estimated Compliance Cost per Registration = $17 to $42</t>
    </r>
  </si>
  <si>
    <r>
      <t>Note:</t>
    </r>
    <r>
      <rPr>
        <sz val="10"/>
        <rFont val="Arial"/>
        <family val="2"/>
      </rPr>
      <t xml:space="preserve"> Estimated Compliance Cost per Re-Registration = $8 to $25</t>
    </r>
  </si>
  <si>
    <r>
      <t xml:space="preserve">Note: </t>
    </r>
    <r>
      <rPr>
        <sz val="10"/>
        <rFont val="Arial"/>
        <family val="2"/>
      </rPr>
      <t>Estimated Compliance Cost per Licence = $120 to $210</t>
    </r>
  </si>
  <si>
    <r>
      <t>Note:</t>
    </r>
    <r>
      <rPr>
        <sz val="10"/>
        <rFont val="Arial"/>
        <family val="2"/>
      </rPr>
      <t xml:space="preserve"> Estimated Compliance Cost per sale = $8 to $42</t>
    </r>
  </si>
  <si>
    <r>
      <t>Note:</t>
    </r>
    <r>
      <rPr>
        <sz val="10"/>
        <rFont val="Arial"/>
        <family val="2"/>
      </rPr>
      <t xml:space="preserve"> Estimated Compliance Cost per Transfer = $17 to $51</t>
    </r>
  </si>
  <si>
    <t>Total Guns Turned In:</t>
  </si>
  <si>
    <t xml:space="preserve">    By Garry Breitkreuz, MP - October 20, 2003 </t>
  </si>
  <si>
    <r>
      <t>NOTE</t>
    </r>
    <r>
      <rPr>
        <sz val="10"/>
        <rFont val="Arial"/>
        <family val="0"/>
      </rPr>
      <t>: Based on compliance cost estimates provided by the Library of Parliament and government documents.</t>
    </r>
  </si>
  <si>
    <t>Maximum Compliance Costs @ $110/firearm</t>
  </si>
  <si>
    <t>TRANSFER OF REGISTERED/VERIFIED-UNVERIFIED FIREARMS</t>
  </si>
  <si>
    <t>Verification Time Range 1.25 hrs to 3.5 hrs @ $17.00/hour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</si>
</sst>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1">
      <selection activeCell="A2" sqref="A2"/>
    </sheetView>
  </sheetViews>
  <sheetFormatPr defaultColWidth="9.140625" defaultRowHeight="12.75"/>
  <cols>
    <col min="9" max="9" width="11.140625" style="0" bestFit="1" customWidth="1"/>
    <col min="11" max="11" width="11.140625" style="0" bestFit="1" customWidth="1"/>
  </cols>
  <sheetData>
    <row r="1" spans="4:17" ht="15.75">
      <c r="D1" s="8" t="s">
        <v>0</v>
      </c>
      <c r="I1" s="8"/>
      <c r="K1" s="1"/>
      <c r="L1" s="1"/>
      <c r="M1" s="1"/>
      <c r="N1" s="1"/>
      <c r="O1" s="1"/>
      <c r="P1" s="1"/>
      <c r="Q1" s="1"/>
    </row>
    <row r="2" spans="4:16" ht="15">
      <c r="D2" s="3" t="s">
        <v>40</v>
      </c>
      <c r="H2" s="2"/>
      <c r="K2" s="2"/>
      <c r="L2" s="2"/>
      <c r="M2" s="2"/>
      <c r="N2" s="2"/>
      <c r="O2" s="2"/>
      <c r="P2" s="2"/>
    </row>
    <row r="3" spans="1:16" ht="15">
      <c r="A3" s="5" t="s">
        <v>41</v>
      </c>
      <c r="D3" s="3"/>
      <c r="H3" s="2"/>
      <c r="K3" s="2"/>
      <c r="L3" s="2"/>
      <c r="M3" s="2"/>
      <c r="N3" s="2"/>
      <c r="O3" s="2"/>
      <c r="P3" s="2"/>
    </row>
    <row r="4" spans="4:16" ht="15">
      <c r="D4" s="3"/>
      <c r="H4" s="2"/>
      <c r="K4" s="2"/>
      <c r="L4" s="2"/>
      <c r="M4" s="2"/>
      <c r="N4" s="2"/>
      <c r="O4" s="2"/>
      <c r="P4" s="2"/>
    </row>
    <row r="5" spans="1:16" ht="15.75">
      <c r="A5" s="1" t="s">
        <v>20</v>
      </c>
      <c r="D5" s="3"/>
      <c r="H5" s="2"/>
      <c r="K5" s="2"/>
      <c r="L5" s="2"/>
      <c r="M5" s="2"/>
      <c r="N5" s="2"/>
      <c r="O5" s="2"/>
      <c r="P5" s="2"/>
    </row>
    <row r="7" spans="1:22" ht="15">
      <c r="A7" s="5" t="s">
        <v>1</v>
      </c>
      <c r="D7" s="3"/>
      <c r="F7" s="3"/>
      <c r="G7" s="3"/>
      <c r="H7" s="3" t="s">
        <v>19</v>
      </c>
      <c r="I7" s="3"/>
      <c r="J7" s="3" t="s">
        <v>18</v>
      </c>
      <c r="K7" s="3"/>
      <c r="L7" s="3"/>
      <c r="N7" s="3"/>
      <c r="P7" s="3"/>
      <c r="R7" s="3"/>
      <c r="T7" s="3"/>
      <c r="V7" s="3"/>
    </row>
    <row r="8" spans="1:22" ht="15">
      <c r="A8" s="5" t="s">
        <v>6</v>
      </c>
      <c r="B8" s="5"/>
      <c r="C8" s="5"/>
      <c r="D8" s="5"/>
      <c r="E8" s="5"/>
      <c r="F8" s="4"/>
      <c r="H8" s="4"/>
      <c r="J8" s="4"/>
      <c r="L8" s="4"/>
      <c r="N8" s="4"/>
      <c r="P8" s="4"/>
      <c r="R8" s="4"/>
      <c r="T8" s="4"/>
      <c r="V8" s="4"/>
    </row>
    <row r="9" spans="1:5" ht="12.75">
      <c r="A9" s="5" t="s">
        <v>7</v>
      </c>
      <c r="B9" s="5"/>
      <c r="C9" s="5"/>
      <c r="D9" s="5"/>
      <c r="E9" s="5"/>
    </row>
    <row r="10" spans="1:22" ht="12.75">
      <c r="A10" s="5" t="s">
        <v>2</v>
      </c>
      <c r="B10" s="5"/>
      <c r="C10" s="5"/>
      <c r="D10" s="7"/>
      <c r="E10" s="5"/>
      <c r="F10" s="7"/>
      <c r="G10" s="7">
        <v>482139</v>
      </c>
      <c r="H10" s="7"/>
      <c r="I10" s="6">
        <v>3857112</v>
      </c>
      <c r="J10" s="7"/>
      <c r="K10" s="6">
        <v>12053475</v>
      </c>
      <c r="L10" s="7"/>
      <c r="N10" s="7"/>
      <c r="P10" s="7"/>
      <c r="R10" s="7"/>
      <c r="T10" s="7"/>
      <c r="V10" s="7"/>
    </row>
    <row r="11" ht="15">
      <c r="A11" s="3"/>
    </row>
    <row r="12" spans="1:6" ht="15">
      <c r="A12" s="5" t="s">
        <v>3</v>
      </c>
      <c r="D12" s="3"/>
      <c r="F12" s="3"/>
    </row>
    <row r="13" spans="1:18" ht="15">
      <c r="A13" s="5" t="s">
        <v>5</v>
      </c>
      <c r="B13" s="5"/>
      <c r="C13" s="5"/>
      <c r="D13" s="5"/>
      <c r="E13" s="5"/>
      <c r="F13" s="4"/>
      <c r="H13" s="7"/>
      <c r="J13" s="7"/>
      <c r="L13" s="7"/>
      <c r="N13" s="7"/>
      <c r="P13" s="7"/>
      <c r="R13" s="7"/>
    </row>
    <row r="14" spans="1:5" ht="12.75">
      <c r="A14" s="5" t="s">
        <v>8</v>
      </c>
      <c r="B14" s="5"/>
      <c r="C14" s="5"/>
      <c r="D14" s="5"/>
      <c r="E14" s="5"/>
    </row>
    <row r="15" spans="1:11" ht="12.75">
      <c r="A15" s="5" t="s">
        <v>4</v>
      </c>
      <c r="B15" s="5"/>
      <c r="C15" s="5"/>
      <c r="D15" s="7"/>
      <c r="E15" s="5"/>
      <c r="F15" s="7"/>
      <c r="G15" s="7">
        <v>6000706</v>
      </c>
      <c r="I15" s="6">
        <v>102012002</v>
      </c>
      <c r="K15" s="6">
        <v>252029652</v>
      </c>
    </row>
    <row r="16" spans="1:6" ht="12.75">
      <c r="A16" s="5"/>
      <c r="B16" s="5"/>
      <c r="C16" s="5"/>
      <c r="D16" s="7"/>
      <c r="E16" s="5"/>
      <c r="F16" s="7"/>
    </row>
    <row r="17" spans="1:4" ht="15">
      <c r="A17" s="5" t="s">
        <v>43</v>
      </c>
      <c r="D17" s="3"/>
    </row>
    <row r="18" spans="1:5" ht="12.75">
      <c r="A18" s="5" t="s">
        <v>5</v>
      </c>
      <c r="B18" s="5"/>
      <c r="C18" s="5"/>
      <c r="D18" s="5"/>
      <c r="E18" s="5"/>
    </row>
    <row r="19" spans="1:5" ht="12.75">
      <c r="A19" s="5" t="s">
        <v>42</v>
      </c>
      <c r="B19" s="5"/>
      <c r="C19" s="5"/>
      <c r="D19" s="5"/>
      <c r="E19" s="5"/>
    </row>
    <row r="20" spans="1:22" ht="12.75">
      <c r="A20" s="5" t="s">
        <v>10</v>
      </c>
      <c r="B20" s="5"/>
      <c r="C20" s="5"/>
      <c r="D20" s="7"/>
      <c r="E20" s="5"/>
      <c r="G20" s="7">
        <v>422821</v>
      </c>
      <c r="H20" s="7"/>
      <c r="I20" s="6">
        <v>7187957</v>
      </c>
      <c r="J20" s="7"/>
      <c r="K20" s="6">
        <v>46510310</v>
      </c>
      <c r="L20" s="7"/>
      <c r="N20" s="7"/>
      <c r="P20" s="7"/>
      <c r="R20" s="7"/>
      <c r="T20" s="7"/>
      <c r="V20" s="7"/>
    </row>
    <row r="21" ht="15">
      <c r="A21" s="3"/>
    </row>
    <row r="22" spans="1:4" ht="15">
      <c r="A22" s="5" t="s">
        <v>11</v>
      </c>
      <c r="D22" s="3"/>
    </row>
    <row r="23" spans="1:5" ht="12.75">
      <c r="A23" s="5" t="s">
        <v>5</v>
      </c>
      <c r="B23" s="5"/>
      <c r="C23" s="5"/>
      <c r="D23" s="5"/>
      <c r="E23" s="5"/>
    </row>
    <row r="24" spans="1:5" ht="12.75">
      <c r="A24" s="5" t="s">
        <v>9</v>
      </c>
      <c r="B24" s="5"/>
      <c r="C24" s="5"/>
      <c r="D24" s="5"/>
      <c r="E24" s="5"/>
    </row>
    <row r="25" spans="1:11" ht="12.75">
      <c r="A25" s="5" t="s">
        <v>14</v>
      </c>
      <c r="B25" s="5"/>
      <c r="C25" s="5"/>
      <c r="D25" s="7"/>
      <c r="E25" s="5"/>
      <c r="G25" s="7">
        <v>247159</v>
      </c>
      <c r="I25" s="6">
        <v>4201703</v>
      </c>
      <c r="K25" s="6">
        <v>12605109</v>
      </c>
    </row>
    <row r="27" spans="1:18" ht="15">
      <c r="A27" s="5" t="s">
        <v>12</v>
      </c>
      <c r="D27" s="3"/>
      <c r="H27" s="7"/>
      <c r="J27" s="7"/>
      <c r="L27" s="7"/>
      <c r="N27" s="7"/>
      <c r="P27" s="7"/>
      <c r="R27" s="7"/>
    </row>
    <row r="28" spans="1:5" ht="12.75">
      <c r="A28" s="5" t="s">
        <v>6</v>
      </c>
      <c r="B28" s="5"/>
      <c r="C28" s="5"/>
      <c r="D28" s="5"/>
      <c r="E28" s="5"/>
    </row>
    <row r="29" spans="1:5" ht="12.75">
      <c r="A29" s="5" t="s">
        <v>13</v>
      </c>
      <c r="B29" s="5"/>
      <c r="C29" s="5"/>
      <c r="D29" s="5"/>
      <c r="E29" s="5"/>
    </row>
    <row r="30" spans="1:22" ht="12.75">
      <c r="A30" s="5" t="s">
        <v>15</v>
      </c>
      <c r="B30" s="5"/>
      <c r="C30" s="5"/>
      <c r="D30" s="7"/>
      <c r="E30" s="5"/>
      <c r="G30" s="7">
        <v>58742</v>
      </c>
      <c r="H30" s="7"/>
      <c r="J30" s="7"/>
      <c r="L30" s="7"/>
      <c r="N30" s="7"/>
      <c r="P30" s="7"/>
      <c r="R30" s="7"/>
      <c r="T30" s="7"/>
      <c r="V30" s="7"/>
    </row>
    <row r="31" spans="1:7" ht="12.75">
      <c r="A31" s="5" t="s">
        <v>16</v>
      </c>
      <c r="B31" s="5"/>
      <c r="C31" s="5"/>
      <c r="D31" s="7"/>
      <c r="E31" s="5"/>
      <c r="G31" s="7">
        <v>7776</v>
      </c>
    </row>
    <row r="32" spans="1:17" ht="12.75">
      <c r="A32" s="5" t="s">
        <v>17</v>
      </c>
      <c r="B32" s="5"/>
      <c r="C32" s="5"/>
      <c r="D32" s="7"/>
      <c r="E32" s="5"/>
      <c r="G32" s="7">
        <v>1337</v>
      </c>
      <c r="H32" s="6"/>
      <c r="I32" s="6"/>
      <c r="K32" s="6"/>
      <c r="L32" s="6"/>
      <c r="M32" s="6"/>
      <c r="N32" s="6"/>
      <c r="O32" s="6"/>
      <c r="P32" s="6"/>
      <c r="Q32" s="6"/>
    </row>
    <row r="33" spans="1:17" ht="12.75">
      <c r="A33" s="5"/>
      <c r="C33" s="6"/>
      <c r="D33" s="6"/>
      <c r="E33" s="6"/>
      <c r="G33" s="6"/>
      <c r="H33" s="6"/>
      <c r="I33" s="6"/>
      <c r="K33" s="6"/>
      <c r="L33" s="6"/>
      <c r="M33" s="6"/>
      <c r="N33" s="6"/>
      <c r="O33" s="6"/>
      <c r="P33" s="6"/>
      <c r="Q33" s="6"/>
    </row>
    <row r="34" spans="1:17" ht="15">
      <c r="A34" s="5"/>
      <c r="C34" s="6"/>
      <c r="D34" s="10" t="s">
        <v>39</v>
      </c>
      <c r="E34" s="6"/>
      <c r="G34" s="7">
        <v>67855</v>
      </c>
      <c r="H34" s="6"/>
      <c r="I34" s="6">
        <v>542840</v>
      </c>
      <c r="K34" s="6">
        <v>19881515</v>
      </c>
      <c r="L34" s="6"/>
      <c r="M34" s="6"/>
      <c r="N34" s="6"/>
      <c r="O34" s="6"/>
      <c r="P34" s="6"/>
      <c r="Q34" s="6"/>
    </row>
    <row r="35" ht="12.75">
      <c r="G35" s="6"/>
    </row>
    <row r="36" spans="1:18" ht="15">
      <c r="A36" s="3"/>
      <c r="D36" s="7"/>
      <c r="F36" s="7"/>
      <c r="H36" s="7"/>
      <c r="J36" s="7"/>
      <c r="L36" s="7"/>
      <c r="N36" s="7"/>
      <c r="P36" s="7"/>
      <c r="R36" s="7"/>
    </row>
    <row r="37" spans="1:11" ht="15">
      <c r="A37" s="3"/>
      <c r="C37" s="3" t="s">
        <v>30</v>
      </c>
      <c r="D37" s="3"/>
      <c r="G37" s="3"/>
      <c r="H37" s="3"/>
      <c r="I37" s="5">
        <f>SUM(I8:I34)</f>
        <v>117801614</v>
      </c>
      <c r="K37" s="5">
        <f>SUM(K8:K34)</f>
        <v>343080061</v>
      </c>
    </row>
    <row r="38" spans="1:11" ht="15">
      <c r="A38" s="3"/>
      <c r="H38" s="3"/>
      <c r="I38" s="5"/>
      <c r="K38" s="5"/>
    </row>
    <row r="39" spans="1:11" ht="15">
      <c r="A39" s="3"/>
      <c r="H39" s="3"/>
      <c r="I39" s="5"/>
      <c r="K39" s="5"/>
    </row>
    <row r="40" spans="1:11" ht="15">
      <c r="A40" s="4" t="s">
        <v>22</v>
      </c>
      <c r="H40" s="3"/>
      <c r="I40" s="7">
        <v>107100000</v>
      </c>
      <c r="K40" s="7">
        <v>300900000</v>
      </c>
    </row>
    <row r="41" spans="1:11" ht="15">
      <c r="A41" s="3" t="s">
        <v>44</v>
      </c>
      <c r="H41" s="3"/>
      <c r="I41" s="5"/>
      <c r="K41" s="5"/>
    </row>
    <row r="42" spans="1:9" ht="15">
      <c r="A42" s="3" t="s">
        <v>29</v>
      </c>
      <c r="D42" s="5"/>
      <c r="F42" s="5"/>
      <c r="I42" s="6"/>
    </row>
    <row r="43" spans="1:22" ht="15.75">
      <c r="A43" s="1"/>
      <c r="D43" s="7"/>
      <c r="F43" s="7"/>
      <c r="H43" s="7"/>
      <c r="J43" s="7"/>
      <c r="L43" s="7"/>
      <c r="N43" s="7"/>
      <c r="P43" s="7"/>
      <c r="R43" s="7"/>
      <c r="T43" s="7"/>
      <c r="V43" s="7"/>
    </row>
    <row r="44" spans="1:8" ht="15.75">
      <c r="A44" s="1" t="s">
        <v>21</v>
      </c>
      <c r="D44" s="7"/>
      <c r="F44" s="7"/>
      <c r="H44" s="7"/>
    </row>
    <row r="46" spans="1:18" ht="15">
      <c r="A46" s="3" t="s">
        <v>31</v>
      </c>
      <c r="D46" s="7"/>
      <c r="F46" s="7"/>
      <c r="H46" s="7">
        <v>1500000</v>
      </c>
      <c r="I46" s="9">
        <v>25500000</v>
      </c>
      <c r="J46" s="7"/>
      <c r="K46" s="9">
        <v>63000000</v>
      </c>
      <c r="L46" s="7"/>
      <c r="N46" s="7"/>
      <c r="P46" s="7"/>
      <c r="R46" s="7"/>
    </row>
    <row r="47" spans="1:18" ht="12.75">
      <c r="A47" s="5" t="s">
        <v>34</v>
      </c>
      <c r="D47" s="5"/>
      <c r="F47" s="5"/>
      <c r="H47" s="5"/>
      <c r="J47" s="7"/>
      <c r="L47" s="7"/>
      <c r="N47" s="7"/>
      <c r="P47" s="7"/>
      <c r="R47" s="7"/>
    </row>
    <row r="48" spans="1:11" ht="15">
      <c r="A48" s="3" t="s">
        <v>23</v>
      </c>
      <c r="H48" s="7">
        <v>520392</v>
      </c>
      <c r="I48" s="9">
        <v>4163136</v>
      </c>
      <c r="K48" s="9">
        <v>13009800</v>
      </c>
    </row>
    <row r="49" spans="1:6" ht="12.75">
      <c r="A49" s="5" t="s">
        <v>35</v>
      </c>
      <c r="D49" s="5"/>
      <c r="F49" s="5"/>
    </row>
    <row r="50" spans="1:6" ht="15">
      <c r="A50" s="3"/>
      <c r="D50" s="5"/>
      <c r="F50" s="5"/>
    </row>
    <row r="51" spans="1:11" ht="15">
      <c r="A51" s="3"/>
      <c r="B51" s="3" t="s">
        <v>33</v>
      </c>
      <c r="D51" s="5"/>
      <c r="F51" s="5"/>
      <c r="I51" s="5">
        <f>SUM(I45:I49)</f>
        <v>29663136</v>
      </c>
      <c r="K51" s="5">
        <f>SUM(K45:K49)</f>
        <v>76009800</v>
      </c>
    </row>
    <row r="52" spans="1:18" ht="15">
      <c r="A52" s="3"/>
      <c r="D52" s="7"/>
      <c r="F52" s="7"/>
      <c r="H52" s="7"/>
      <c r="J52" s="7"/>
      <c r="L52" s="7"/>
      <c r="N52" s="7"/>
      <c r="P52" s="7"/>
      <c r="R52" s="7"/>
    </row>
    <row r="53" ht="15">
      <c r="A53" s="3"/>
    </row>
    <row r="54" ht="15.75">
      <c r="A54" s="1" t="s">
        <v>24</v>
      </c>
    </row>
    <row r="55" spans="1:22" ht="15">
      <c r="A55" s="3"/>
      <c r="D55" s="7"/>
      <c r="F55" s="7"/>
      <c r="H55" s="7"/>
      <c r="J55" s="7"/>
      <c r="L55" s="7"/>
      <c r="N55" s="7"/>
      <c r="P55" s="7"/>
      <c r="R55" s="7"/>
      <c r="T55" s="7"/>
      <c r="V55" s="7"/>
    </row>
    <row r="56" spans="1:11" ht="15">
      <c r="A56" s="3" t="s">
        <v>26</v>
      </c>
      <c r="H56" s="7">
        <v>590000</v>
      </c>
      <c r="I56" s="6">
        <v>70800000</v>
      </c>
      <c r="K56" s="6">
        <v>123900000</v>
      </c>
    </row>
    <row r="57" ht="12.75">
      <c r="A57" s="5" t="s">
        <v>36</v>
      </c>
    </row>
    <row r="58" ht="15">
      <c r="A58" s="3"/>
    </row>
    <row r="59" spans="1:11" ht="15">
      <c r="A59" s="3" t="s">
        <v>25</v>
      </c>
      <c r="H59" s="7">
        <v>265000</v>
      </c>
      <c r="I59" s="6">
        <v>4505000</v>
      </c>
      <c r="K59" s="6">
        <v>11130000</v>
      </c>
    </row>
    <row r="60" spans="1:20" ht="12.75">
      <c r="A60" s="5" t="s">
        <v>34</v>
      </c>
      <c r="D60" s="5"/>
      <c r="F60" s="5"/>
      <c r="H60" s="5"/>
      <c r="J60" s="5"/>
      <c r="L60" s="5"/>
      <c r="N60" s="5"/>
      <c r="P60" s="5"/>
      <c r="R60" s="5"/>
      <c r="T60" s="5"/>
    </row>
    <row r="61" spans="4:20" ht="12.75">
      <c r="D61" s="5"/>
      <c r="F61" s="5"/>
      <c r="H61" s="5"/>
      <c r="J61" s="5"/>
      <c r="L61" s="5"/>
      <c r="N61" s="5"/>
      <c r="P61" s="5"/>
      <c r="R61" s="5"/>
      <c r="T61" s="5"/>
    </row>
    <row r="62" spans="1:20" ht="15">
      <c r="A62" s="3" t="s">
        <v>27</v>
      </c>
      <c r="H62" s="7">
        <v>40000</v>
      </c>
      <c r="I62" s="6">
        <v>320000</v>
      </c>
      <c r="J62" s="5"/>
      <c r="K62" s="6">
        <v>1680000</v>
      </c>
      <c r="L62" s="5"/>
      <c r="N62" s="5"/>
      <c r="P62" s="5"/>
      <c r="R62" s="5"/>
      <c r="T62" s="5"/>
    </row>
    <row r="63" spans="1:20" ht="15.75">
      <c r="A63" s="5" t="s">
        <v>37</v>
      </c>
      <c r="D63" s="5"/>
      <c r="F63" s="5"/>
      <c r="H63" s="5"/>
      <c r="I63" s="8"/>
      <c r="J63" s="5"/>
      <c r="L63" s="5"/>
      <c r="N63" s="5"/>
      <c r="P63" s="5"/>
      <c r="R63" s="5"/>
      <c r="T63" s="5"/>
    </row>
    <row r="64" spans="8:20" ht="12.75">
      <c r="H64" s="5"/>
      <c r="J64" s="5"/>
      <c r="L64" s="5"/>
      <c r="N64" s="5"/>
      <c r="P64" s="7"/>
      <c r="R64" s="5"/>
      <c r="T64" s="5"/>
    </row>
    <row r="65" spans="1:20" ht="15">
      <c r="A65" s="3" t="s">
        <v>28</v>
      </c>
      <c r="H65" s="7">
        <v>115000</v>
      </c>
      <c r="I65" s="6">
        <v>1955000</v>
      </c>
      <c r="J65" s="5"/>
      <c r="K65" s="6">
        <v>5865000</v>
      </c>
      <c r="L65" s="5"/>
      <c r="N65" s="5"/>
      <c r="P65" s="7"/>
      <c r="R65" s="5"/>
      <c r="T65" s="5"/>
    </row>
    <row r="66" spans="1:20" ht="12.75">
      <c r="A66" s="5" t="s">
        <v>38</v>
      </c>
      <c r="D66" s="5"/>
      <c r="F66" s="5"/>
      <c r="J66" s="5"/>
      <c r="L66" s="5"/>
      <c r="N66" s="5"/>
      <c r="P66" s="5"/>
      <c r="R66" s="5"/>
      <c r="T66" s="5"/>
    </row>
    <row r="67" spans="1:20" ht="15">
      <c r="A67" s="3"/>
      <c r="L67" s="5"/>
      <c r="N67" s="5"/>
      <c r="O67" s="3"/>
      <c r="P67" s="7"/>
      <c r="R67" s="5"/>
      <c r="T67" s="5"/>
    </row>
    <row r="68" spans="3:20" ht="15">
      <c r="C68" s="3"/>
      <c r="D68" s="3" t="s">
        <v>32</v>
      </c>
      <c r="I68" s="5">
        <f>SUM(I55:I66)</f>
        <v>77580000</v>
      </c>
      <c r="K68" s="5">
        <f>SUM(K55:K66)</f>
        <v>142575000</v>
      </c>
      <c r="L68" s="5"/>
      <c r="N68" s="5"/>
      <c r="P68" s="5"/>
      <c r="R68" s="5"/>
      <c r="T68" s="5"/>
    </row>
    <row r="69" spans="1:20" ht="15">
      <c r="A69" s="3"/>
      <c r="N69" s="5"/>
      <c r="P69" s="5"/>
      <c r="R69" s="5"/>
      <c r="T69" s="5"/>
    </row>
    <row r="70" spans="14:20" ht="12.75">
      <c r="N70" s="5"/>
      <c r="P70" s="5"/>
      <c r="R70" s="5"/>
      <c r="T70" s="5"/>
    </row>
    <row r="71" spans="1:20" ht="15">
      <c r="A71" s="3"/>
      <c r="P71" s="5"/>
      <c r="R71" s="5"/>
      <c r="T71" s="5"/>
    </row>
    <row r="72" spans="16:20" ht="12.75">
      <c r="P72" s="5"/>
      <c r="R72" s="5"/>
      <c r="T72" s="5"/>
    </row>
    <row r="73" spans="1:20" ht="15">
      <c r="A73" s="3"/>
      <c r="R73" s="5"/>
      <c r="T73" s="5"/>
    </row>
    <row r="74" spans="18:20" ht="12.75">
      <c r="R74" s="5"/>
      <c r="T74" s="5"/>
    </row>
    <row r="75" spans="1:20" ht="15">
      <c r="A75" s="3"/>
      <c r="T75" s="5"/>
    </row>
    <row r="77" ht="15">
      <c r="A77" s="3"/>
    </row>
    <row r="79" ht="15">
      <c r="A79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 of Commons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breitg0</dc:creator>
  <cp:keywords/>
  <dc:description/>
  <cp:lastModifiedBy>Lerena Kelly</cp:lastModifiedBy>
  <cp:lastPrinted>2003-10-16T20:14:48Z</cp:lastPrinted>
  <dcterms:created xsi:type="dcterms:W3CDTF">2002-03-18T15:07:51Z</dcterms:created>
  <dcterms:modified xsi:type="dcterms:W3CDTF">2003-10-21T21:03:29Z</dcterms:modified>
  <cp:category/>
  <cp:version/>
  <cp:contentType/>
  <cp:contentStatus/>
</cp:coreProperties>
</file>