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0" windowWidth="12120" windowHeight="9120" activeTab="0"/>
  </bookViews>
  <sheets>
    <sheet name="Summary" sheetId="1" r:id="rId1"/>
    <sheet name="Victims of Robbery" sheetId="2" r:id="rId2"/>
  </sheets>
  <definedNames/>
  <calcPr fullCalcOnLoad="1"/>
</workbook>
</file>

<file path=xl/sharedStrings.xml><?xml version="1.0" encoding="utf-8"?>
<sst xmlns="http://schemas.openxmlformats.org/spreadsheetml/2006/main" count="76" uniqueCount="41">
  <si>
    <t>Type of Weapon</t>
  </si>
  <si>
    <t>%</t>
  </si>
  <si>
    <t>Fully automatic firearms</t>
  </si>
  <si>
    <t>Sawed-off rifle / shotgun</t>
  </si>
  <si>
    <t>Handgun</t>
  </si>
  <si>
    <t>Rifle / Shotgun</t>
  </si>
  <si>
    <r>
      <t>Other firearms</t>
    </r>
    <r>
      <rPr>
        <vertAlign val="superscript"/>
        <sz val="10"/>
        <rFont val="Arial"/>
        <family val="2"/>
      </rPr>
      <t>2</t>
    </r>
  </si>
  <si>
    <r>
      <t>Knife</t>
    </r>
    <r>
      <rPr>
        <vertAlign val="superscript"/>
        <sz val="10"/>
        <rFont val="Arial"/>
        <family val="2"/>
      </rPr>
      <t>3</t>
    </r>
  </si>
  <si>
    <t>Club / blunt instrument</t>
  </si>
  <si>
    <r>
      <t>Other Weapon</t>
    </r>
    <r>
      <rPr>
        <vertAlign val="superscript"/>
        <sz val="10"/>
        <rFont val="Arial"/>
        <family val="2"/>
      </rPr>
      <t>4</t>
    </r>
  </si>
  <si>
    <t>Physical Force</t>
  </si>
  <si>
    <t>No Weapon Causing Injury</t>
  </si>
  <si>
    <t>Total</t>
  </si>
  <si>
    <t>Major Physical Injuries</t>
  </si>
  <si>
    <t>Minor Physical Injuries</t>
  </si>
  <si>
    <t>No Injuries</t>
  </si>
  <si>
    <r>
      <t>Unknown</t>
    </r>
    <r>
      <rPr>
        <vertAlign val="superscript"/>
        <sz val="10"/>
        <rFont val="Arial"/>
        <family val="2"/>
      </rPr>
      <t>5</t>
    </r>
  </si>
  <si>
    <t>Not Applicable</t>
  </si>
  <si>
    <r>
      <t>Number of Victims</t>
    </r>
    <r>
      <rPr>
        <vertAlign val="superscript"/>
        <sz val="10"/>
        <rFont val="Arial"/>
        <family val="2"/>
      </rPr>
      <t>6</t>
    </r>
  </si>
  <si>
    <t>… not applicable</t>
  </si>
  <si>
    <r>
      <t>1</t>
    </r>
    <r>
      <rPr>
        <sz val="10"/>
        <rFont val="Arial"/>
        <family val="0"/>
      </rPr>
      <t xml:space="preserve"> Level of Injury of "Death" is not valid.  If death had occurred, it would have been reported as an homicide. </t>
    </r>
  </si>
  <si>
    <r>
      <t>2</t>
    </r>
    <r>
      <rPr>
        <sz val="10"/>
        <rFont val="Arial"/>
        <family val="0"/>
      </rPr>
      <t xml:space="preserve"> Other firearms include all firearms-like weapons (e.g. starter pistols, flare gun, pellet gun) as well as unknown types of firearms</t>
    </r>
  </si>
  <si>
    <r>
      <t xml:space="preserve">3 </t>
    </r>
    <r>
      <rPr>
        <sz val="10"/>
        <rFont val="Arial"/>
        <family val="0"/>
      </rPr>
      <t>Knife includes knives and other piercing/cutting instruments.</t>
    </r>
  </si>
  <si>
    <r>
      <t xml:space="preserve">4 </t>
    </r>
    <r>
      <rPr>
        <sz val="10"/>
        <rFont val="Arial"/>
        <family val="0"/>
      </rPr>
      <t>Other Weapons includes weapons such as poison, explosives, fire, motor vehicles or threat and where a weapon was present but its type was unknown.</t>
    </r>
  </si>
  <si>
    <r>
      <t>5</t>
    </r>
    <r>
      <rPr>
        <sz val="10"/>
        <rFont val="Arial"/>
        <family val="0"/>
      </rPr>
      <t xml:space="preserve"> Unknown is scored where level of physical injury could not be determined even though weapon/physical force was used.</t>
    </r>
  </si>
  <si>
    <r>
      <t xml:space="preserve">Source:  </t>
    </r>
    <r>
      <rPr>
        <sz val="10"/>
        <rFont val="Arial"/>
        <family val="0"/>
      </rPr>
      <t>Incident-based UCR2, Policing Services Program, Canadian Centre for Justice Statistics.</t>
    </r>
  </si>
  <si>
    <r>
      <t xml:space="preserve">Note: </t>
    </r>
    <r>
      <rPr>
        <sz val="10"/>
        <rFont val="Arial"/>
        <family val="0"/>
      </rPr>
      <t>Data are provided from a non-representative subset of 122 police departments accounting for approximately 61% of the national volume of crime.</t>
    </r>
  </si>
  <si>
    <r>
      <t xml:space="preserve">6  </t>
    </r>
    <r>
      <rPr>
        <sz val="10"/>
        <rFont val="Arial"/>
        <family val="0"/>
      </rPr>
      <t>The total number of robbery victims will not equal the number of robbery incidents because robbery incidents do not require a person as a victim.  In some case the target will be a location (e.g. a bank, a convenience store or a gas station).  Also, an incident may have more than one victim.</t>
    </r>
  </si>
  <si>
    <t>…</t>
  </si>
  <si>
    <r>
      <t>Number of Victims of Robbery Incidents by Level of Injury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and Physical Force or Weapon Causing Injury, 2003</t>
    </r>
  </si>
  <si>
    <t>Firearm</t>
  </si>
  <si>
    <t>Knife</t>
  </si>
  <si>
    <t>Club/blunt</t>
  </si>
  <si>
    <t>Other</t>
  </si>
  <si>
    <t>Force</t>
  </si>
  <si>
    <r>
      <t>Number of Victims of Robbery Incidents by Level of Injury</t>
    </r>
    <r>
      <rPr>
        <b/>
        <sz val="10"/>
        <rFont val="Arial"/>
        <family val="2"/>
      </rPr>
      <t xml:space="preserve"> and </t>
    </r>
  </si>
  <si>
    <t>Physical Force or Weapon Causing Injury, 2003</t>
  </si>
  <si>
    <t>Unknown</t>
  </si>
  <si>
    <t>Number of Victims</t>
  </si>
  <si>
    <t>Number of Incidents</t>
  </si>
  <si>
    <t>Physical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</si>
</sst>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mmmm\ d\,\ yyyy"/>
    <numFmt numFmtId="173" formatCode="0.000000"/>
    <numFmt numFmtId="174" formatCode="0.0%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" fontId="0" fillId="0" borderId="1" xfId="0" applyNumberFormat="1" applyBorder="1" applyAlignment="1">
      <alignment horizontal="center" vertical="top" wrapText="1"/>
    </xf>
    <xf numFmtId="2" fontId="0" fillId="0" borderId="2" xfId="0" applyNumberFormat="1" applyBorder="1" applyAlignment="1">
      <alignment horizontal="center" vertical="top" wrapText="1"/>
    </xf>
    <xf numFmtId="2" fontId="0" fillId="0" borderId="3" xfId="0" applyNumberFormat="1" applyBorder="1" applyAlignment="1">
      <alignment horizontal="center" vertical="top" wrapText="1"/>
    </xf>
    <xf numFmtId="2" fontId="0" fillId="0" borderId="4" xfId="0" applyNumberFormat="1" applyBorder="1" applyAlignment="1">
      <alignment horizontal="center" vertical="top" wrapText="1"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4" fillId="2" borderId="0" xfId="21" applyFont="1" applyFill="1" applyBorder="1" applyAlignment="1">
      <alignment/>
      <protection/>
    </xf>
    <xf numFmtId="0" fontId="4" fillId="2" borderId="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" xfId="0" applyFill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21.140625" style="0" customWidth="1"/>
    <col min="2" max="12" width="10.140625" style="0" customWidth="1"/>
    <col min="13" max="16384" width="11.421875" style="0" customWidth="1"/>
  </cols>
  <sheetData>
    <row r="1" spans="1:12" ht="12.75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2.75">
      <c r="A2" s="29" t="s">
        <v>36</v>
      </c>
    </row>
    <row r="3" ht="12.75">
      <c r="F3" t="s">
        <v>40</v>
      </c>
    </row>
    <row r="4" spans="2:6" ht="12.75">
      <c r="B4" t="s">
        <v>30</v>
      </c>
      <c r="C4" t="s">
        <v>31</v>
      </c>
      <c r="D4" t="s">
        <v>32</v>
      </c>
      <c r="E4" t="s">
        <v>33</v>
      </c>
      <c r="F4" t="s">
        <v>34</v>
      </c>
    </row>
    <row r="5" spans="1:6" ht="12.75">
      <c r="A5" t="s">
        <v>13</v>
      </c>
      <c r="B5" s="14">
        <f>'Victims of Robbery'!B5+'Victims of Robbery'!C5+'Victims of Robbery'!D5+'Victims of Robbery'!E5+'Victims of Robbery'!F5</f>
        <v>71</v>
      </c>
      <c r="C5" s="14">
        <f>'Victims of Robbery'!G5</f>
        <v>146</v>
      </c>
      <c r="D5" s="14">
        <f>'Victims of Robbery'!H5</f>
        <v>97</v>
      </c>
      <c r="E5" s="14">
        <f>'Victims of Robbery'!I5</f>
        <v>160</v>
      </c>
      <c r="F5" s="14">
        <f>'Victims of Robbery'!J5</f>
        <v>260</v>
      </c>
    </row>
    <row r="6" spans="1:6" ht="12.75">
      <c r="A6" t="s">
        <v>14</v>
      </c>
      <c r="B6" s="14">
        <f>'Victims of Robbery'!B6+'Victims of Robbery'!C6+'Victims of Robbery'!D6+'Victims of Robbery'!E6+'Victims of Robbery'!F6</f>
        <v>243</v>
      </c>
      <c r="C6" s="14">
        <f>'Victims of Robbery'!G6</f>
        <v>579</v>
      </c>
      <c r="D6" s="14">
        <f>'Victims of Robbery'!H6</f>
        <v>391</v>
      </c>
      <c r="E6" s="14">
        <f>'Victims of Robbery'!I6</f>
        <v>1350</v>
      </c>
      <c r="F6" s="14">
        <f>'Victims of Robbery'!J6</f>
        <v>3503</v>
      </c>
    </row>
    <row r="7" spans="1:6" ht="12.75">
      <c r="A7" t="s">
        <v>15</v>
      </c>
      <c r="B7" s="14">
        <f>B10-B9</f>
        <v>2730</v>
      </c>
      <c r="C7" s="14">
        <f>C10-C9</f>
        <v>4142</v>
      </c>
      <c r="D7" s="14">
        <f>D10-D9</f>
        <v>601</v>
      </c>
      <c r="E7" s="14">
        <f>E10-E9</f>
        <v>2169</v>
      </c>
      <c r="F7" s="14">
        <f>F10-F9</f>
        <v>3801</v>
      </c>
    </row>
    <row r="8" spans="1:6" ht="12.75">
      <c r="A8" t="s">
        <v>37</v>
      </c>
      <c r="B8" s="14">
        <f>'Victims of Robbery'!B8+'Victims of Robbery'!C8+'Victims of Robbery'!D8+'Victims of Robbery'!E8+'Victims of Robbery'!F8</f>
        <v>62</v>
      </c>
      <c r="C8" s="14">
        <f>'Victims of Robbery'!G8</f>
        <v>119</v>
      </c>
      <c r="D8" s="14">
        <f>'Victims of Robbery'!H8</f>
        <v>36</v>
      </c>
      <c r="E8" s="14">
        <f>'Victims of Robbery'!I8</f>
        <v>897</v>
      </c>
      <c r="F8" s="14">
        <f>'Victims of Robbery'!J8</f>
        <v>398</v>
      </c>
    </row>
    <row r="9" spans="1:6" ht="12.75">
      <c r="A9" t="s">
        <v>38</v>
      </c>
      <c r="B9" s="14">
        <f>'Victims of Robbery'!B11+'Victims of Robbery'!C11+'Victims of Robbery'!D11+'Victims of Robbery'!E11+'Victims of Robbery'!F11</f>
        <v>376</v>
      </c>
      <c r="C9" s="14">
        <f>'Victims of Robbery'!G11</f>
        <v>844</v>
      </c>
      <c r="D9" s="14">
        <f>'Victims of Robbery'!H11</f>
        <v>524</v>
      </c>
      <c r="E9" s="14">
        <f>'Victims of Robbery'!I11</f>
        <v>2407</v>
      </c>
      <c r="F9" s="14">
        <f>'Victims of Robbery'!J11</f>
        <v>4161</v>
      </c>
    </row>
    <row r="10" spans="1:6" ht="12.75">
      <c r="A10" t="s">
        <v>39</v>
      </c>
      <c r="B10">
        <v>3106</v>
      </c>
      <c r="C10">
        <v>4986</v>
      </c>
      <c r="D10">
        <v>1125</v>
      </c>
      <c r="E10">
        <v>4576</v>
      </c>
      <c r="F10">
        <v>7962</v>
      </c>
    </row>
    <row r="15" ht="12.75">
      <c r="F15" t="s">
        <v>40</v>
      </c>
    </row>
    <row r="16" spans="2:6" ht="12.75">
      <c r="B16" t="s">
        <v>30</v>
      </c>
      <c r="C16" t="s">
        <v>31</v>
      </c>
      <c r="D16" t="s">
        <v>32</v>
      </c>
      <c r="E16" t="s">
        <v>33</v>
      </c>
      <c r="F16" t="s">
        <v>34</v>
      </c>
    </row>
    <row r="17" spans="1:6" ht="12.75">
      <c r="A17" t="s">
        <v>13</v>
      </c>
      <c r="B17" s="30">
        <f aca="true" t="shared" si="0" ref="B17:F22">B5/B$10</f>
        <v>0.022858982614294913</v>
      </c>
      <c r="C17" s="30">
        <f t="shared" si="0"/>
        <v>0.029281989570798236</v>
      </c>
      <c r="D17" s="30">
        <f t="shared" si="0"/>
        <v>0.08622222222222223</v>
      </c>
      <c r="E17" s="30">
        <f t="shared" si="0"/>
        <v>0.03496503496503497</v>
      </c>
      <c r="F17" s="30">
        <f t="shared" si="0"/>
        <v>0.032655111780959555</v>
      </c>
    </row>
    <row r="18" spans="1:6" ht="12.75">
      <c r="A18" t="s">
        <v>14</v>
      </c>
      <c r="B18" s="30">
        <f t="shared" si="0"/>
        <v>0.07823567289117836</v>
      </c>
      <c r="C18" s="30">
        <f t="shared" si="0"/>
        <v>0.1161251504211793</v>
      </c>
      <c r="D18" s="30">
        <f t="shared" si="0"/>
        <v>0.34755555555555556</v>
      </c>
      <c r="E18" s="30">
        <f t="shared" si="0"/>
        <v>0.2950174825174825</v>
      </c>
      <c r="F18" s="30">
        <f t="shared" si="0"/>
        <v>0.4399648329565436</v>
      </c>
    </row>
    <row r="19" spans="1:6" ht="12.75">
      <c r="A19" t="s">
        <v>15</v>
      </c>
      <c r="B19" s="30">
        <f t="shared" si="0"/>
        <v>0.8789439793947199</v>
      </c>
      <c r="C19" s="30">
        <f t="shared" si="0"/>
        <v>0.8307260328920979</v>
      </c>
      <c r="D19" s="30">
        <f t="shared" si="0"/>
        <v>0.5342222222222223</v>
      </c>
      <c r="E19" s="30">
        <f t="shared" si="0"/>
        <v>0.47399475524475526</v>
      </c>
      <c r="F19" s="30">
        <f t="shared" si="0"/>
        <v>0.47739261492087415</v>
      </c>
    </row>
    <row r="20" spans="1:6" ht="12.75">
      <c r="A20" t="s">
        <v>37</v>
      </c>
      <c r="B20" s="30">
        <f t="shared" si="0"/>
        <v>0.019961365099806824</v>
      </c>
      <c r="C20" s="30">
        <f t="shared" si="0"/>
        <v>0.02386682711592459</v>
      </c>
      <c r="D20" s="30">
        <f t="shared" si="0"/>
        <v>0.032</v>
      </c>
      <c r="E20" s="30">
        <f t="shared" si="0"/>
        <v>0.19602272727272727</v>
      </c>
      <c r="F20" s="30">
        <f t="shared" si="0"/>
        <v>0.04998744034162271</v>
      </c>
    </row>
    <row r="21" spans="1:6" ht="12.75">
      <c r="A21" t="s">
        <v>38</v>
      </c>
      <c r="B21" s="30">
        <f t="shared" si="0"/>
        <v>0.1210560206052801</v>
      </c>
      <c r="C21" s="30">
        <f t="shared" si="0"/>
        <v>0.16927396710790213</v>
      </c>
      <c r="D21" s="30">
        <f t="shared" si="0"/>
        <v>0.4657777777777778</v>
      </c>
      <c r="E21" s="30">
        <f t="shared" si="0"/>
        <v>0.5260052447552448</v>
      </c>
      <c r="F21" s="30">
        <f t="shared" si="0"/>
        <v>0.5226073850791259</v>
      </c>
    </row>
    <row r="22" spans="1:6" ht="12.75">
      <c r="A22" t="s">
        <v>39</v>
      </c>
      <c r="B22" s="30">
        <f t="shared" si="0"/>
        <v>1</v>
      </c>
      <c r="C22" s="30">
        <f t="shared" si="0"/>
        <v>1</v>
      </c>
      <c r="D22" s="30">
        <f t="shared" si="0"/>
        <v>1</v>
      </c>
      <c r="E22" s="30">
        <f t="shared" si="0"/>
        <v>1</v>
      </c>
      <c r="F22" s="30">
        <f t="shared" si="0"/>
        <v>1</v>
      </c>
    </row>
  </sheetData>
  <mergeCells count="1">
    <mergeCell ref="A1:L1"/>
  </mergeCells>
  <printOptions/>
  <pageMargins left="0.75" right="0.75" top="1" bottom="1" header="0.5" footer="0.5"/>
  <pageSetup orientation="portrait" paperSize="9"/>
  <headerFooter alignWithMargins="0">
    <oddHeader>&amp;LTable 2. Injuries Resulting from Armed Robbieries by Weapons Causing Injury,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workbookViewId="0" topLeftCell="A1">
      <selection activeCell="A1" sqref="A1:L1"/>
    </sheetView>
  </sheetViews>
  <sheetFormatPr defaultColWidth="9.140625" defaultRowHeight="12.75"/>
  <cols>
    <col min="1" max="1" width="19.28125" style="0" customWidth="1"/>
    <col min="2" max="2" width="12.421875" style="0" bestFit="1" customWidth="1"/>
    <col min="3" max="7" width="8.8515625" style="0" customWidth="1"/>
    <col min="8" max="8" width="10.140625" style="0" customWidth="1"/>
    <col min="9" max="10" width="8.8515625" style="0" customWidth="1"/>
    <col min="11" max="11" width="12.140625" style="0" customWidth="1"/>
    <col min="12" max="16384" width="8.8515625" style="0" customWidth="1"/>
  </cols>
  <sheetData>
    <row r="1" spans="1:22" s="2" customFormat="1" ht="14.25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5" customFormat="1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3.5" thickBot="1">
      <c r="A3" s="3"/>
      <c r="B3" s="32" t="s">
        <v>0</v>
      </c>
      <c r="C3" s="33"/>
      <c r="D3" s="33"/>
      <c r="E3" s="33"/>
      <c r="F3" s="33"/>
      <c r="G3" s="33"/>
      <c r="H3" s="33"/>
      <c r="I3" s="34"/>
      <c r="J3" s="3"/>
      <c r="K3" s="3"/>
      <c r="L3" s="3"/>
      <c r="M3" s="6"/>
      <c r="N3" s="6"/>
      <c r="O3" s="6"/>
      <c r="P3" s="6"/>
      <c r="Q3" s="6"/>
      <c r="R3" s="6"/>
      <c r="S3" s="6"/>
      <c r="T3" s="6"/>
      <c r="U3" s="6"/>
      <c r="V3" s="6"/>
    </row>
    <row r="4" spans="1:12" ht="39" thickBot="1">
      <c r="A4" s="7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10" t="s">
        <v>9</v>
      </c>
      <c r="J4" s="8" t="s">
        <v>10</v>
      </c>
      <c r="K4" s="9" t="s">
        <v>11</v>
      </c>
      <c r="L4" s="10" t="s">
        <v>12</v>
      </c>
    </row>
    <row r="5" spans="1:13" ht="12.75">
      <c r="A5" s="11" t="s">
        <v>13</v>
      </c>
      <c r="B5" s="12"/>
      <c r="C5" s="12">
        <v>5</v>
      </c>
      <c r="D5" s="12">
        <v>58</v>
      </c>
      <c r="E5" s="12"/>
      <c r="F5" s="12">
        <v>8</v>
      </c>
      <c r="G5" s="12">
        <v>146</v>
      </c>
      <c r="H5" s="12">
        <v>97</v>
      </c>
      <c r="I5" s="12">
        <v>160</v>
      </c>
      <c r="J5" s="12">
        <v>260</v>
      </c>
      <c r="K5" s="12" t="s">
        <v>28</v>
      </c>
      <c r="L5" s="13">
        <v>734</v>
      </c>
      <c r="M5" s="14"/>
    </row>
    <row r="6" spans="1:13" ht="12.75">
      <c r="A6" s="15" t="s">
        <v>14</v>
      </c>
      <c r="B6" s="12"/>
      <c r="C6" s="12">
        <v>18</v>
      </c>
      <c r="D6" s="12">
        <v>188</v>
      </c>
      <c r="E6" s="12">
        <v>14</v>
      </c>
      <c r="F6" s="12">
        <v>23</v>
      </c>
      <c r="G6" s="12">
        <v>579</v>
      </c>
      <c r="H6" s="12">
        <v>391</v>
      </c>
      <c r="I6" s="12">
        <v>1350</v>
      </c>
      <c r="J6" s="12">
        <v>3503</v>
      </c>
      <c r="K6" s="12" t="s">
        <v>28</v>
      </c>
      <c r="L6" s="16">
        <v>6066</v>
      </c>
      <c r="M6" s="14"/>
    </row>
    <row r="7" spans="1:13" ht="12.75">
      <c r="A7" s="15" t="s">
        <v>15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28</v>
      </c>
      <c r="G7" s="12" t="s">
        <v>28</v>
      </c>
      <c r="H7" s="12" t="s">
        <v>28</v>
      </c>
      <c r="I7" s="12" t="s">
        <v>28</v>
      </c>
      <c r="J7" s="12" t="s">
        <v>28</v>
      </c>
      <c r="K7" s="12">
        <v>12255</v>
      </c>
      <c r="L7" s="16">
        <v>12255</v>
      </c>
      <c r="M7" s="14"/>
    </row>
    <row r="8" spans="1:13" ht="14.25">
      <c r="A8" s="15" t="s">
        <v>16</v>
      </c>
      <c r="B8" s="12">
        <v>1</v>
      </c>
      <c r="C8" s="12">
        <v>6</v>
      </c>
      <c r="D8" s="12">
        <v>45</v>
      </c>
      <c r="E8" s="12">
        <v>3</v>
      </c>
      <c r="F8" s="12">
        <v>7</v>
      </c>
      <c r="G8" s="12">
        <v>119</v>
      </c>
      <c r="H8" s="12">
        <v>36</v>
      </c>
      <c r="I8" s="12">
        <v>897</v>
      </c>
      <c r="J8" s="12">
        <v>398</v>
      </c>
      <c r="K8" s="12" t="s">
        <v>28</v>
      </c>
      <c r="L8" s="16">
        <v>1512</v>
      </c>
      <c r="M8" s="14"/>
    </row>
    <row r="9" spans="1:13" ht="12.75">
      <c r="A9" s="15" t="s">
        <v>17</v>
      </c>
      <c r="B9" s="12" t="s">
        <v>28</v>
      </c>
      <c r="C9" s="12" t="s">
        <v>28</v>
      </c>
      <c r="D9" s="12" t="s">
        <v>28</v>
      </c>
      <c r="E9" s="12" t="s">
        <v>28</v>
      </c>
      <c r="F9" s="12" t="s">
        <v>28</v>
      </c>
      <c r="G9" s="12" t="s">
        <v>28</v>
      </c>
      <c r="H9" s="12" t="s">
        <v>28</v>
      </c>
      <c r="I9" s="12" t="s">
        <v>28</v>
      </c>
      <c r="J9" s="12" t="s">
        <v>28</v>
      </c>
      <c r="K9" s="12">
        <v>394</v>
      </c>
      <c r="L9" s="16">
        <v>394</v>
      </c>
      <c r="M9" s="14"/>
    </row>
    <row r="10" spans="1:13" ht="13.5" thickBo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14"/>
    </row>
    <row r="11" spans="1:13" ht="15" thickBot="1">
      <c r="A11" s="24" t="s">
        <v>18</v>
      </c>
      <c r="B11" s="25">
        <v>1</v>
      </c>
      <c r="C11" s="26">
        <v>29</v>
      </c>
      <c r="D11" s="26">
        <v>291</v>
      </c>
      <c r="E11" s="26">
        <v>17</v>
      </c>
      <c r="F11" s="26">
        <v>38</v>
      </c>
      <c r="G11" s="26">
        <v>844</v>
      </c>
      <c r="H11" s="26">
        <v>524</v>
      </c>
      <c r="I11" s="27">
        <v>2407</v>
      </c>
      <c r="J11" s="28">
        <v>4161</v>
      </c>
      <c r="K11" s="26">
        <v>12649</v>
      </c>
      <c r="L11" s="27">
        <v>20961</v>
      </c>
      <c r="M11" s="14"/>
    </row>
    <row r="12" spans="1:13" ht="12.75">
      <c r="A12" s="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5"/>
      <c r="M12" s="14"/>
    </row>
    <row r="13" s="5" customFormat="1" ht="12.75">
      <c r="K13" s="17"/>
    </row>
    <row r="14" spans="1:12" ht="12.75">
      <c r="A14" s="5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4.25">
      <c r="A15" s="18" t="s">
        <v>20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4.25">
      <c r="A16" s="18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4.25">
      <c r="A17" s="18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4.25">
      <c r="A18" s="18" t="s">
        <v>23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4.25">
      <c r="A19" s="18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 customHeight="1">
      <c r="A20" s="35" t="s">
        <v>27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2.75">
      <c r="A22" s="19" t="s">
        <v>25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="5" customFormat="1" ht="12.75">
      <c r="A23" s="20" t="s">
        <v>26</v>
      </c>
    </row>
  </sheetData>
  <mergeCells count="3">
    <mergeCell ref="A1:L1"/>
    <mergeCell ref="B3:I3"/>
    <mergeCell ref="A20:L21"/>
  </mergeCells>
  <printOptions/>
  <pageMargins left="0.75" right="0.75" top="1" bottom="1" header="0.5" footer="0.5"/>
  <pageSetup fitToHeight="1" fitToWidth="1" horizontalDpi="600" verticalDpi="600" orientation="landscape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CCJS User - STC</dc:creator>
  <cp:keywords/>
  <dc:description/>
  <cp:lastModifiedBy>Lerena Kelly</cp:lastModifiedBy>
  <cp:lastPrinted>2005-02-23T04:20:35Z</cp:lastPrinted>
  <dcterms:created xsi:type="dcterms:W3CDTF">2005-02-10T20:52:37Z</dcterms:created>
  <dcterms:modified xsi:type="dcterms:W3CDTF">2005-03-02T14:21:18Z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-861515979</vt:i4>
  </property>
  <property fmtid="{D5CDD505-2E9C-101B-9397-08002B2CF9AE}" pid="3" name="_EmailSubject">
    <vt:lpwstr>Anne Gélinas- robbery by weapon and injury, 2003.xls</vt:lpwstr>
  </property>
  <property fmtid="{D5CDD505-2E9C-101B-9397-08002B2CF9AE}" pid="4" name="_AuthorEmail">
    <vt:lpwstr>Julie.Sauve@a.statcan.ca</vt:lpwstr>
  </property>
  <property fmtid="{D5CDD505-2E9C-101B-9397-08002B2CF9AE}" pid="5" name="_AuthorEmailDisplayName">
    <vt:lpwstr>Sauvé, Julie - CCJS/CCSJ</vt:lpwstr>
  </property>
  <property fmtid="{D5CDD505-2E9C-101B-9397-08002B2CF9AE}" pid="6" name="_ReviewingToolsShownOnce">
    <vt:lpwstr/>
  </property>
</Properties>
</file>